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бюджетні програми\паспортні звіти 2020 — копия\"/>
    </mc:Choice>
  </mc:AlternateContent>
  <bookViews>
    <workbookView xWindow="480" yWindow="135" windowWidth="21840" windowHeight="13740"/>
  </bookViews>
  <sheets>
    <sheet name="КПК0117130" sheetId="1" r:id="rId1"/>
  </sheets>
  <definedNames>
    <definedName name="_xlnm.Print_Area" localSheetId="0">КПК0117130!$A$1:$BQ$68</definedName>
  </definedNames>
  <calcPr calcId="162913"/>
</workbook>
</file>

<file path=xl/calcChain.xml><?xml version="1.0" encoding="utf-8"?>
<calcChain xmlns="http://schemas.openxmlformats.org/spreadsheetml/2006/main">
  <c r="AN63" i="1" l="1"/>
  <c r="BM61" i="1"/>
  <c r="BH61" i="1"/>
  <c r="BC61" i="1"/>
  <c r="AX61" i="1"/>
  <c r="AS61" i="1"/>
  <c r="AN61" i="1"/>
  <c r="AI61" i="1"/>
  <c r="AD61" i="1"/>
  <c r="Y61" i="1"/>
  <c r="BG52" i="1"/>
  <c r="BB52" i="1"/>
  <c r="AW52" i="1"/>
  <c r="AQ53" i="1"/>
  <c r="AL53" i="1"/>
  <c r="AG53" i="1"/>
  <c r="AQ52" i="1"/>
  <c r="AL52" i="1"/>
  <c r="AG52" i="1"/>
  <c r="AA53" i="1"/>
  <c r="V53" i="1"/>
  <c r="Q53" i="1"/>
  <c r="AA52" i="1"/>
  <c r="V52" i="1"/>
  <c r="Q52" i="1"/>
  <c r="BN45" i="1"/>
  <c r="AZ45" i="1"/>
  <c r="AZ44" i="1"/>
  <c r="BN44" i="1"/>
  <c r="BI44" i="1"/>
  <c r="BD44" i="1"/>
  <c r="AU45" i="1"/>
  <c r="AP45" i="1"/>
  <c r="AK45" i="1"/>
  <c r="AF45" i="1"/>
  <c r="AA45" i="1"/>
  <c r="AK44" i="1"/>
  <c r="BB53" i="1" l="1"/>
  <c r="AW53" i="1"/>
  <c r="BI45" i="1"/>
  <c r="BD45" i="1"/>
  <c r="BG53" i="1" l="1"/>
</calcChain>
</file>

<file path=xl/sharedStrings.xml><?xml version="1.0" encoding="utf-8"?>
<sst xmlns="http://schemas.openxmlformats.org/spreadsheetml/2006/main" count="159" uniqueCount="95">
  <si>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</si>
  <si>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</si>
  <si>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</si>
  <si>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</si>
  <si>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</si>
  <si>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</si>
  <si>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</si>
  <si>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</si>
  <si>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</si>
  <si>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</si>
  <si>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</si>
  <si>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</si>
  <si>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</si>
  <si>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</si>
  <si>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</si>
  <si>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</si>
  <si>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</si>
  <si>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</si>
  <si>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</si>
  <si>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</si>
  <si>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</si>
  <si>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</si>
  <si>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</si>
  <si>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</si>
  <si>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</si>
  <si>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</si>
  <si>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</si>
  <si>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</si>
  <si>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</si>
  <si>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</si>
  <si>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</si>
  <si>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</si>
  <si>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</si>
  <si>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</si>
  <si>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</si>
  <si>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</si>
  <si>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</si>
  <si>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</si>
  <si>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</si>
  <si>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</si>
  <si>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</si>
  <si>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</si>
  <si>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</si>
  <si>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</si>
  <si>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</si>
  <si>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</si>
  <si>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</si>
  <si>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</si>
  <si>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</si>
  <si>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</si>
  <si>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</si>
  <si>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</si>
  <si>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</si>
  <si>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</si>
  <si>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</si>
  <si>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</si>
  <si>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</si>
  <si>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</si>
  <si>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</si>
  <si>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</si>
  <si>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</si>
  <si>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</si>
  <si>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Забезпечення сталого розвитку земельного господарства</t>
  </si>
  <si>
    <t>0100000</t>
  </si>
  <si>
    <t xml:space="preserve">  гривень</t>
  </si>
  <si>
    <t>місцевого бюджету на 2019  рік</t>
  </si>
  <si>
    <t>0117130</t>
  </si>
  <si>
    <t>Здійснення заходів із землеустрою</t>
  </si>
  <si>
    <t>0110000</t>
  </si>
  <si>
    <t>0421</t>
  </si>
  <si>
    <t>Касові видатки (надані кредити)</t>
  </si>
  <si>
    <t xml:space="preserve">Проведення нормативно-грошової оцінки земель     </t>
  </si>
  <si>
    <t>Пояснення щодо причин відхилення</t>
  </si>
  <si>
    <t>Неосвоєння коштів відбулося через відсутнісь потреби</t>
  </si>
  <si>
    <t>Фактичні результативні показники, досягнуті за рахунок касових видатків (наданих кредитів)</t>
  </si>
  <si>
    <t>затрат</t>
  </si>
  <si>
    <t>Обсяг видатків на проведення грошової одиниці</t>
  </si>
  <si>
    <t>грн.</t>
  </si>
  <si>
    <t>рішення сесії</t>
  </si>
  <si>
    <t>продукту</t>
  </si>
  <si>
    <t>Кількісь проведених послуг</t>
  </si>
  <si>
    <t>договір</t>
  </si>
  <si>
    <t>ефективності</t>
  </si>
  <si>
    <t>Середні витрти на 1 послугу</t>
  </si>
  <si>
    <t>якості</t>
  </si>
  <si>
    <t>відсоток виконаних робіт із нормативно-грошової оцінки до робіт, по яких необхідно провести роботи</t>
  </si>
  <si>
    <t>%</t>
  </si>
  <si>
    <t>Бюджетну програму "Здійснення заходів із землеустрою" у 2019 році виконано на 100 %за всіма показниками.</t>
  </si>
  <si>
    <t>Виконком Миколаївської сільської ради</t>
  </si>
  <si>
    <t>Одоєвцев В.М.</t>
  </si>
  <si>
    <t>Бубир Н.Г.</t>
  </si>
  <si>
    <t>Сільський голова</t>
  </si>
  <si>
    <t>Начальник фінансово-економічного відділу</t>
  </si>
  <si>
    <t/>
  </si>
  <si>
    <t>Програма « Про затвердження плану соціально-економічного та культурного розвитку ОТГ с.Миколаївка на 2019 рік». Рішення Миколаївської сільської ради від 21.12.2018р.№460-15/ VIІ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</si>
</sst>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1" fillId="0" borderId="0" xfId="0" applyFont="1" applyBorder="1" applyAlignment="1"/>
    <xf numFmtId="0" fontId="1" fillId="0" borderId="0" xfId="0" quotePrefix="1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47" workbookViewId="0">
      <selection activeCell="AN63" sqref="AN63:AR63"/>
    </sheetView>
  </sheetViews>
  <sheetFormatPr defaultRowHeight="12.75" x14ac:dyDescent="0.2"/>
  <cols>
    <col min="1" max="1" width="3.28515625" style="1" customWidth="1"/>
    <col min="2" max="2" width="3.42578125" style="1" customWidth="1"/>
    <col min="3" max="22" width="2.85546875" style="1" customWidth="1"/>
    <col min="23" max="23" width="5.42578125" style="1" customWidth="1"/>
    <col min="24" max="26" width="2.85546875" style="1" hidden="1" customWidth="1"/>
    <col min="27" max="28" width="2.85546875" style="1" customWidth="1"/>
    <col min="29" max="29" width="6.42578125" style="1" customWidth="1"/>
    <col min="30" max="67" width="2.85546875" style="1" customWidth="1"/>
    <col min="68" max="68" width="4.8554687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55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7" t="s">
        <v>23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ht="15.75" customHeight="1" x14ac:dyDescent="0.2">
      <c r="A11" s="77" t="s">
        <v>43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15.75" customHeight="1" x14ac:dyDescent="0.2">
      <c r="A12" s="77" t="s">
        <v>65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73" t="s">
        <v>11</v>
      </c>
      <c r="B14" s="73"/>
      <c r="C14" s="14"/>
      <c r="D14" s="74" t="s">
        <v>63</v>
      </c>
      <c r="E14" s="75"/>
      <c r="F14" s="75"/>
      <c r="G14" s="75"/>
      <c r="H14" s="75"/>
      <c r="I14" s="75"/>
      <c r="J14" s="75"/>
      <c r="K14" s="14"/>
      <c r="L14" s="80" t="s">
        <v>88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15.95" customHeight="1" x14ac:dyDescent="0.2">
      <c r="A15" s="12"/>
      <c r="B15" s="12"/>
      <c r="C15" s="12"/>
      <c r="D15" s="76" t="s">
        <v>40</v>
      </c>
      <c r="E15" s="76"/>
      <c r="F15" s="76"/>
      <c r="G15" s="76"/>
      <c r="H15" s="76"/>
      <c r="I15" s="76"/>
      <c r="J15" s="76"/>
      <c r="K15" s="12"/>
      <c r="L15" s="81" t="s">
        <v>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3" t="s">
        <v>41</v>
      </c>
      <c r="B17" s="73"/>
      <c r="C17" s="14"/>
      <c r="D17" s="74" t="s">
        <v>68</v>
      </c>
      <c r="E17" s="75"/>
      <c r="F17" s="75"/>
      <c r="G17" s="75"/>
      <c r="H17" s="75"/>
      <c r="I17" s="75"/>
      <c r="J17" s="75"/>
      <c r="K17" s="14"/>
      <c r="L17" s="80" t="s">
        <v>88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79" ht="15.95" customHeight="1" x14ac:dyDescent="0.2">
      <c r="A18" s="12"/>
      <c r="B18" s="12"/>
      <c r="C18" s="12"/>
      <c r="D18" s="76" t="s">
        <v>40</v>
      </c>
      <c r="E18" s="76"/>
      <c r="F18" s="76"/>
      <c r="G18" s="76"/>
      <c r="H18" s="76"/>
      <c r="I18" s="76"/>
      <c r="J18" s="76"/>
      <c r="K18" s="12"/>
      <c r="L18" s="81" t="s">
        <v>1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73" t="s">
        <v>42</v>
      </c>
      <c r="B20" s="73"/>
      <c r="C20" s="14"/>
      <c r="D20" s="74" t="s">
        <v>66</v>
      </c>
      <c r="E20" s="75"/>
      <c r="F20" s="75"/>
      <c r="G20" s="75"/>
      <c r="H20" s="75"/>
      <c r="I20" s="75"/>
      <c r="J20" s="75"/>
      <c r="K20" s="14"/>
      <c r="L20" s="74" t="s">
        <v>69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80" t="s">
        <v>67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79" ht="20.100000000000001" customHeight="1" x14ac:dyDescent="0.2">
      <c r="A21" s="12"/>
      <c r="B21" s="12"/>
      <c r="C21" s="12"/>
      <c r="D21" s="63" t="s">
        <v>40</v>
      </c>
      <c r="E21" s="63"/>
      <c r="F21" s="63"/>
      <c r="G21" s="63"/>
      <c r="H21" s="63"/>
      <c r="I21" s="63"/>
      <c r="J21" s="63"/>
      <c r="K21" s="12"/>
      <c r="L21" s="81" t="s">
        <v>39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 t="s">
        <v>2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3" spans="1:79" ht="15.75" customHeight="1" x14ac:dyDescent="0.2">
      <c r="A23" s="64" t="s">
        <v>48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27.75" customHeight="1" x14ac:dyDescent="0.2">
      <c r="A24" s="66" t="s">
        <v>6</v>
      </c>
      <c r="B24" s="66"/>
      <c r="C24" s="66"/>
      <c r="D24" s="66"/>
      <c r="E24" s="66"/>
      <c r="F24" s="66"/>
      <c r="G24" s="67" t="s">
        <v>46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9"/>
    </row>
    <row r="25" spans="1:79" ht="15.75" x14ac:dyDescent="0.2">
      <c r="A25" s="21">
        <v>1</v>
      </c>
      <c r="B25" s="21"/>
      <c r="C25" s="21"/>
      <c r="D25" s="21"/>
      <c r="E25" s="21"/>
      <c r="F25" s="21"/>
      <c r="G25" s="67">
        <v>2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</row>
    <row r="26" spans="1:79" ht="10.5" hidden="1" customHeight="1" x14ac:dyDescent="0.2">
      <c r="A26" s="33" t="s">
        <v>44</v>
      </c>
      <c r="B26" s="33"/>
      <c r="C26" s="33"/>
      <c r="D26" s="33"/>
      <c r="E26" s="33"/>
      <c r="F26" s="33"/>
      <c r="G26" s="30" t="s">
        <v>19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  <c r="CA26" s="1" t="s">
        <v>58</v>
      </c>
    </row>
    <row r="27" spans="1:79" x14ac:dyDescent="0.2">
      <c r="A27" s="33"/>
      <c r="B27" s="33"/>
      <c r="C27" s="33"/>
      <c r="D27" s="33"/>
      <c r="E27" s="33"/>
      <c r="F27" s="33"/>
      <c r="G27" s="101" t="s">
        <v>67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56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64" t="s">
        <v>49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5.95" customHeight="1" x14ac:dyDescent="0.2">
      <c r="A30" s="65" t="s">
        <v>62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64" t="s">
        <v>50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27.75" customHeight="1" x14ac:dyDescent="0.2">
      <c r="A33" s="66" t="s">
        <v>6</v>
      </c>
      <c r="B33" s="66"/>
      <c r="C33" s="66"/>
      <c r="D33" s="66"/>
      <c r="E33" s="66"/>
      <c r="F33" s="66"/>
      <c r="G33" s="67" t="s">
        <v>47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79" ht="15.75" x14ac:dyDescent="0.2">
      <c r="A34" s="21">
        <v>1</v>
      </c>
      <c r="B34" s="21"/>
      <c r="C34" s="21"/>
      <c r="D34" s="21"/>
      <c r="E34" s="21"/>
      <c r="F34" s="21"/>
      <c r="G34" s="67">
        <v>2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1:79" ht="10.5" hidden="1" customHeight="1" x14ac:dyDescent="0.2">
      <c r="A35" s="33" t="s">
        <v>18</v>
      </c>
      <c r="B35" s="33"/>
      <c r="C35" s="33"/>
      <c r="D35" s="33"/>
      <c r="E35" s="33"/>
      <c r="F35" s="33"/>
      <c r="G35" s="30" t="s">
        <v>19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  <c r="CA35" s="1" t="s">
        <v>59</v>
      </c>
    </row>
    <row r="36" spans="1:79" x14ac:dyDescent="0.2">
      <c r="A36" s="33"/>
      <c r="B36" s="33"/>
      <c r="C36" s="33"/>
      <c r="D36" s="33"/>
      <c r="E36" s="33"/>
      <c r="F36" s="33"/>
      <c r="G36" s="101" t="s">
        <v>62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57</v>
      </c>
    </row>
    <row r="38" spans="1:79" ht="15.75" customHeight="1" x14ac:dyDescent="0.2">
      <c r="A38" s="64" t="s">
        <v>51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79" ht="15" customHeight="1" x14ac:dyDescent="0.2">
      <c r="A39" s="82" t="s">
        <v>64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79" ht="48" customHeight="1" x14ac:dyDescent="0.2">
      <c r="A40" s="21" t="s">
        <v>6</v>
      </c>
      <c r="B40" s="21"/>
      <c r="C40" s="21" t="s">
        <v>33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30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 t="s">
        <v>70</v>
      </c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 t="s">
        <v>3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34" t="s">
        <v>72</v>
      </c>
      <c r="BS40" s="35"/>
      <c r="BT40" s="35"/>
      <c r="BU40" s="35"/>
      <c r="BV40" s="35"/>
      <c r="BW40" s="36"/>
    </row>
    <row r="41" spans="1:79" ht="29.1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5</v>
      </c>
      <c r="AB41" s="21"/>
      <c r="AC41" s="21"/>
      <c r="AD41" s="21"/>
      <c r="AE41" s="21"/>
      <c r="AF41" s="21" t="s">
        <v>4</v>
      </c>
      <c r="AG41" s="21"/>
      <c r="AH41" s="21"/>
      <c r="AI41" s="21"/>
      <c r="AJ41" s="21"/>
      <c r="AK41" s="21" t="s">
        <v>31</v>
      </c>
      <c r="AL41" s="21"/>
      <c r="AM41" s="21"/>
      <c r="AN41" s="21"/>
      <c r="AO41" s="21"/>
      <c r="AP41" s="21" t="s">
        <v>5</v>
      </c>
      <c r="AQ41" s="21"/>
      <c r="AR41" s="21"/>
      <c r="AS41" s="21"/>
      <c r="AT41" s="21"/>
      <c r="AU41" s="21" t="s">
        <v>4</v>
      </c>
      <c r="AV41" s="21"/>
      <c r="AW41" s="21"/>
      <c r="AX41" s="21"/>
      <c r="AY41" s="21"/>
      <c r="AZ41" s="21" t="s">
        <v>31</v>
      </c>
      <c r="BA41" s="21"/>
      <c r="BB41" s="21"/>
      <c r="BC41" s="21"/>
      <c r="BD41" s="21" t="s">
        <v>5</v>
      </c>
      <c r="BE41" s="21"/>
      <c r="BF41" s="21"/>
      <c r="BG41" s="21"/>
      <c r="BH41" s="21"/>
      <c r="BI41" s="21" t="s">
        <v>4</v>
      </c>
      <c r="BJ41" s="21"/>
      <c r="BK41" s="21"/>
      <c r="BL41" s="21"/>
      <c r="BM41" s="21"/>
      <c r="BN41" s="21" t="s">
        <v>32</v>
      </c>
      <c r="BO41" s="21"/>
      <c r="BP41" s="21"/>
      <c r="BQ41" s="21"/>
      <c r="BR41" s="37" t="s">
        <v>73</v>
      </c>
      <c r="BS41" s="38"/>
      <c r="BT41" s="38"/>
      <c r="BU41" s="38"/>
      <c r="BV41" s="38"/>
      <c r="BW41" s="39"/>
    </row>
    <row r="42" spans="1:79" ht="15.95" customHeight="1" x14ac:dyDescent="0.2">
      <c r="A42" s="62">
        <v>1</v>
      </c>
      <c r="B42" s="62"/>
      <c r="C42" s="62">
        <v>2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70">
        <v>3</v>
      </c>
      <c r="AB42" s="71"/>
      <c r="AC42" s="71"/>
      <c r="AD42" s="71"/>
      <c r="AE42" s="72"/>
      <c r="AF42" s="70">
        <v>4</v>
      </c>
      <c r="AG42" s="71"/>
      <c r="AH42" s="71"/>
      <c r="AI42" s="71"/>
      <c r="AJ42" s="72"/>
      <c r="AK42" s="70">
        <v>5</v>
      </c>
      <c r="AL42" s="71"/>
      <c r="AM42" s="71"/>
      <c r="AN42" s="71"/>
      <c r="AO42" s="72"/>
      <c r="AP42" s="70">
        <v>6</v>
      </c>
      <c r="AQ42" s="71"/>
      <c r="AR42" s="71"/>
      <c r="AS42" s="71"/>
      <c r="AT42" s="72"/>
      <c r="AU42" s="70">
        <v>7</v>
      </c>
      <c r="AV42" s="71"/>
      <c r="AW42" s="71"/>
      <c r="AX42" s="71"/>
      <c r="AY42" s="72"/>
      <c r="AZ42" s="70">
        <v>8</v>
      </c>
      <c r="BA42" s="71"/>
      <c r="BB42" s="71"/>
      <c r="BC42" s="72"/>
      <c r="BD42" s="70">
        <v>9</v>
      </c>
      <c r="BE42" s="71"/>
      <c r="BF42" s="71"/>
      <c r="BG42" s="71"/>
      <c r="BH42" s="72"/>
      <c r="BI42" s="62">
        <v>10</v>
      </c>
      <c r="BJ42" s="62"/>
      <c r="BK42" s="62"/>
      <c r="BL42" s="62"/>
      <c r="BM42" s="62"/>
      <c r="BN42" s="62">
        <v>11</v>
      </c>
      <c r="BO42" s="62"/>
      <c r="BP42" s="62"/>
      <c r="BQ42" s="62"/>
      <c r="BR42" s="40"/>
      <c r="BS42" s="41"/>
      <c r="BT42" s="41"/>
      <c r="BU42" s="41"/>
      <c r="BV42" s="41"/>
      <c r="BW42" s="42"/>
    </row>
    <row r="43" spans="1:79" ht="15.75" hidden="1" customHeight="1" x14ac:dyDescent="0.2">
      <c r="A43" s="33" t="s">
        <v>18</v>
      </c>
      <c r="B43" s="33"/>
      <c r="C43" s="58" t="s">
        <v>19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  <c r="AA43" s="29" t="s">
        <v>15</v>
      </c>
      <c r="AB43" s="29"/>
      <c r="AC43" s="29"/>
      <c r="AD43" s="29"/>
      <c r="AE43" s="29"/>
      <c r="AF43" s="29" t="s">
        <v>14</v>
      </c>
      <c r="AG43" s="29"/>
      <c r="AH43" s="29"/>
      <c r="AI43" s="29"/>
      <c r="AJ43" s="29"/>
      <c r="AK43" s="88" t="s">
        <v>21</v>
      </c>
      <c r="AL43" s="88"/>
      <c r="AM43" s="88"/>
      <c r="AN43" s="88"/>
      <c r="AO43" s="88"/>
      <c r="AP43" s="29" t="s">
        <v>16</v>
      </c>
      <c r="AQ43" s="29"/>
      <c r="AR43" s="29"/>
      <c r="AS43" s="29"/>
      <c r="AT43" s="29"/>
      <c r="AU43" s="29" t="s">
        <v>17</v>
      </c>
      <c r="AV43" s="29"/>
      <c r="AW43" s="29"/>
      <c r="AX43" s="29"/>
      <c r="AY43" s="29"/>
      <c r="AZ43" s="88" t="s">
        <v>21</v>
      </c>
      <c r="BA43" s="88"/>
      <c r="BB43" s="88"/>
      <c r="BC43" s="88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84" t="s">
        <v>21</v>
      </c>
      <c r="BO43" s="84"/>
      <c r="BP43" s="84"/>
      <c r="BQ43" s="84"/>
      <c r="BR43" s="40"/>
      <c r="BS43" s="41"/>
      <c r="BT43" s="41"/>
      <c r="BU43" s="41"/>
      <c r="BV43" s="41"/>
      <c r="BW43" s="42"/>
      <c r="CA43" s="1" t="s">
        <v>24</v>
      </c>
    </row>
    <row r="44" spans="1:79" s="18" customFormat="1" ht="15.75" customHeight="1" x14ac:dyDescent="0.2">
      <c r="A44" s="56"/>
      <c r="B44" s="57"/>
      <c r="C44" s="56" t="s">
        <v>71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7"/>
      <c r="AA44" s="47">
        <v>176594</v>
      </c>
      <c r="AB44" s="48"/>
      <c r="AC44" s="48"/>
      <c r="AD44" s="48"/>
      <c r="AE44" s="49"/>
      <c r="AF44" s="47">
        <v>410941.72</v>
      </c>
      <c r="AG44" s="48"/>
      <c r="AH44" s="48"/>
      <c r="AI44" s="48"/>
      <c r="AJ44" s="49"/>
      <c r="AK44" s="104">
        <f>AA44+AF44</f>
        <v>587535.72</v>
      </c>
      <c r="AL44" s="50"/>
      <c r="AM44" s="50"/>
      <c r="AN44" s="50"/>
      <c r="AO44" s="51"/>
      <c r="AP44" s="47">
        <v>82590</v>
      </c>
      <c r="AQ44" s="48"/>
      <c r="AR44" s="48"/>
      <c r="AS44" s="48"/>
      <c r="AT44" s="49"/>
      <c r="AU44" s="47">
        <v>41580</v>
      </c>
      <c r="AV44" s="48"/>
      <c r="AW44" s="48"/>
      <c r="AX44" s="48"/>
      <c r="AY44" s="49"/>
      <c r="AZ44" s="104">
        <f>AU44+AP44</f>
        <v>124170</v>
      </c>
      <c r="BA44" s="50"/>
      <c r="BB44" s="50"/>
      <c r="BC44" s="51"/>
      <c r="BD44" s="89">
        <f>AP44-AA44</f>
        <v>-94004</v>
      </c>
      <c r="BE44" s="60"/>
      <c r="BF44" s="60"/>
      <c r="BG44" s="60"/>
      <c r="BH44" s="61"/>
      <c r="BI44" s="89">
        <f>AU44-AF44</f>
        <v>-369361.72</v>
      </c>
      <c r="BJ44" s="90"/>
      <c r="BK44" s="90"/>
      <c r="BL44" s="90"/>
      <c r="BM44" s="91"/>
      <c r="BN44" s="95">
        <f>BI44+BD44</f>
        <v>-463365.72</v>
      </c>
      <c r="BO44" s="96"/>
      <c r="BP44" s="96"/>
      <c r="BQ44" s="97"/>
      <c r="BR44" s="40"/>
      <c r="BS44" s="41"/>
      <c r="BT44" s="41"/>
      <c r="BU44" s="41"/>
      <c r="BV44" s="41"/>
      <c r="BW44" s="42"/>
      <c r="CA44" s="18" t="s">
        <v>25</v>
      </c>
    </row>
    <row r="45" spans="1:79" ht="15.75" x14ac:dyDescent="0.2">
      <c r="A45" s="53"/>
      <c r="B45" s="53"/>
      <c r="C45" s="54" t="s">
        <v>60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47">
        <f>AA44</f>
        <v>176594</v>
      </c>
      <c r="AB45" s="48"/>
      <c r="AC45" s="48"/>
      <c r="AD45" s="48"/>
      <c r="AE45" s="49"/>
      <c r="AF45" s="47">
        <f>AF44</f>
        <v>410941.72</v>
      </c>
      <c r="AG45" s="48"/>
      <c r="AH45" s="48"/>
      <c r="AI45" s="48"/>
      <c r="AJ45" s="49"/>
      <c r="AK45" s="104">
        <f>AK44</f>
        <v>587535.72</v>
      </c>
      <c r="AL45" s="50"/>
      <c r="AM45" s="50"/>
      <c r="AN45" s="50"/>
      <c r="AO45" s="51"/>
      <c r="AP45" s="47">
        <f>AP44</f>
        <v>82590</v>
      </c>
      <c r="AQ45" s="48"/>
      <c r="AR45" s="48"/>
      <c r="AS45" s="48"/>
      <c r="AT45" s="49"/>
      <c r="AU45" s="47">
        <f>AU44</f>
        <v>41580</v>
      </c>
      <c r="AV45" s="48"/>
      <c r="AW45" s="48"/>
      <c r="AX45" s="48"/>
      <c r="AY45" s="49"/>
      <c r="AZ45" s="104">
        <f>AZ44</f>
        <v>124170</v>
      </c>
      <c r="BA45" s="50"/>
      <c r="BB45" s="50"/>
      <c r="BC45" s="51"/>
      <c r="BD45" s="52">
        <f>AP45-AA45</f>
        <v>-94004</v>
      </c>
      <c r="BE45" s="52"/>
      <c r="BF45" s="52"/>
      <c r="BG45" s="52"/>
      <c r="BH45" s="52"/>
      <c r="BI45" s="52">
        <f>AU45-AF45</f>
        <v>-369361.72</v>
      </c>
      <c r="BJ45" s="52"/>
      <c r="BK45" s="52"/>
      <c r="BL45" s="52"/>
      <c r="BM45" s="52"/>
      <c r="BN45" s="52">
        <f>BN44</f>
        <v>-463365.72</v>
      </c>
      <c r="BO45" s="52"/>
      <c r="BP45" s="52"/>
      <c r="BQ45" s="52"/>
      <c r="BR45" s="43"/>
      <c r="BS45" s="44"/>
      <c r="BT45" s="44"/>
      <c r="BU45" s="44"/>
      <c r="BV45" s="44"/>
      <c r="BW45" s="45"/>
    </row>
    <row r="46" spans="1:79" ht="15.75" customHeight="1" x14ac:dyDescent="0.2">
      <c r="A46" s="64" t="s">
        <v>52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</row>
    <row r="47" spans="1:79" ht="15" customHeight="1" x14ac:dyDescent="0.2">
      <c r="A47" s="82" t="s">
        <v>64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</row>
    <row r="48" spans="1:79" ht="33" customHeight="1" x14ac:dyDescent="0.2">
      <c r="A48" s="21" t="s">
        <v>34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 t="s">
        <v>30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 t="s">
        <v>70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 t="s">
        <v>3</v>
      </c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"/>
      <c r="BN48" s="2"/>
      <c r="BO48" s="2"/>
      <c r="BP48" s="2"/>
      <c r="BQ48" s="2"/>
    </row>
    <row r="49" spans="1:79" ht="35.2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 t="s">
        <v>5</v>
      </c>
      <c r="R49" s="21"/>
      <c r="S49" s="21"/>
      <c r="T49" s="21"/>
      <c r="U49" s="21"/>
      <c r="V49" s="21" t="s">
        <v>4</v>
      </c>
      <c r="W49" s="21"/>
      <c r="X49" s="21"/>
      <c r="Y49" s="21"/>
      <c r="Z49" s="21"/>
      <c r="AA49" s="21" t="s">
        <v>31</v>
      </c>
      <c r="AB49" s="21"/>
      <c r="AC49" s="21"/>
      <c r="AD49" s="21"/>
      <c r="AE49" s="21"/>
      <c r="AF49" s="21"/>
      <c r="AG49" s="21" t="s">
        <v>5</v>
      </c>
      <c r="AH49" s="21"/>
      <c r="AI49" s="21"/>
      <c r="AJ49" s="21"/>
      <c r="AK49" s="21"/>
      <c r="AL49" s="21" t="s">
        <v>4</v>
      </c>
      <c r="AM49" s="21"/>
      <c r="AN49" s="21"/>
      <c r="AO49" s="21"/>
      <c r="AP49" s="21"/>
      <c r="AQ49" s="21" t="s">
        <v>31</v>
      </c>
      <c r="AR49" s="21"/>
      <c r="AS49" s="21"/>
      <c r="AT49" s="21"/>
      <c r="AU49" s="21"/>
      <c r="AV49" s="21"/>
      <c r="AW49" s="22" t="s">
        <v>5</v>
      </c>
      <c r="AX49" s="23"/>
      <c r="AY49" s="23"/>
      <c r="AZ49" s="23"/>
      <c r="BA49" s="24"/>
      <c r="BB49" s="22" t="s">
        <v>4</v>
      </c>
      <c r="BC49" s="23"/>
      <c r="BD49" s="23"/>
      <c r="BE49" s="23"/>
      <c r="BF49" s="24"/>
      <c r="BG49" s="21" t="s">
        <v>31</v>
      </c>
      <c r="BH49" s="21"/>
      <c r="BI49" s="21"/>
      <c r="BJ49" s="21"/>
      <c r="BK49" s="21"/>
      <c r="BL49" s="21"/>
      <c r="BM49" s="2"/>
      <c r="BN49" s="2"/>
      <c r="BO49" s="2"/>
      <c r="BP49" s="2"/>
      <c r="BQ49" s="2"/>
    </row>
    <row r="50" spans="1:79" ht="15.95" customHeight="1" x14ac:dyDescent="0.25">
      <c r="A50" s="21">
        <v>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v>2</v>
      </c>
      <c r="R50" s="21"/>
      <c r="S50" s="21"/>
      <c r="T50" s="21"/>
      <c r="U50" s="21"/>
      <c r="V50" s="21">
        <v>3</v>
      </c>
      <c r="W50" s="21"/>
      <c r="X50" s="21"/>
      <c r="Y50" s="21"/>
      <c r="Z50" s="21"/>
      <c r="AA50" s="21">
        <v>4</v>
      </c>
      <c r="AB50" s="21"/>
      <c r="AC50" s="21"/>
      <c r="AD50" s="21"/>
      <c r="AE50" s="21"/>
      <c r="AF50" s="21"/>
      <c r="AG50" s="21">
        <v>5</v>
      </c>
      <c r="AH50" s="21"/>
      <c r="AI50" s="21"/>
      <c r="AJ50" s="21"/>
      <c r="AK50" s="21"/>
      <c r="AL50" s="21">
        <v>6</v>
      </c>
      <c r="AM50" s="21"/>
      <c r="AN50" s="21"/>
      <c r="AO50" s="21"/>
      <c r="AP50" s="21"/>
      <c r="AQ50" s="21">
        <v>7</v>
      </c>
      <c r="AR50" s="21"/>
      <c r="AS50" s="21"/>
      <c r="AT50" s="21"/>
      <c r="AU50" s="21"/>
      <c r="AV50" s="21"/>
      <c r="AW50" s="21">
        <v>8</v>
      </c>
      <c r="AX50" s="21"/>
      <c r="AY50" s="21"/>
      <c r="AZ50" s="21"/>
      <c r="BA50" s="21"/>
      <c r="BB50" s="85">
        <v>9</v>
      </c>
      <c r="BC50" s="85"/>
      <c r="BD50" s="85"/>
      <c r="BE50" s="85"/>
      <c r="BF50" s="85"/>
      <c r="BG50" s="85">
        <v>10</v>
      </c>
      <c r="BH50" s="85"/>
      <c r="BI50" s="85"/>
      <c r="BJ50" s="85"/>
      <c r="BK50" s="85"/>
      <c r="BL50" s="85"/>
      <c r="BM50" s="6"/>
      <c r="BN50" s="6"/>
      <c r="BO50" s="6"/>
      <c r="BP50" s="6"/>
      <c r="BQ50" s="6"/>
    </row>
    <row r="51" spans="1:79" ht="18" hidden="1" customHeight="1" x14ac:dyDescent="0.2">
      <c r="A51" s="86" t="s">
        <v>19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29" t="s">
        <v>15</v>
      </c>
      <c r="R51" s="29"/>
      <c r="S51" s="29"/>
      <c r="T51" s="29"/>
      <c r="U51" s="29"/>
      <c r="V51" s="29" t="s">
        <v>14</v>
      </c>
      <c r="W51" s="29"/>
      <c r="X51" s="29"/>
      <c r="Y51" s="29"/>
      <c r="Z51" s="29"/>
      <c r="AA51" s="88" t="s">
        <v>21</v>
      </c>
      <c r="AB51" s="84"/>
      <c r="AC51" s="84"/>
      <c r="AD51" s="84"/>
      <c r="AE51" s="84"/>
      <c r="AF51" s="84"/>
      <c r="AG51" s="29" t="s">
        <v>16</v>
      </c>
      <c r="AH51" s="29"/>
      <c r="AI51" s="29"/>
      <c r="AJ51" s="29"/>
      <c r="AK51" s="29"/>
      <c r="AL51" s="29" t="s">
        <v>17</v>
      </c>
      <c r="AM51" s="29"/>
      <c r="AN51" s="29"/>
      <c r="AO51" s="29"/>
      <c r="AP51" s="29"/>
      <c r="AQ51" s="88" t="s">
        <v>21</v>
      </c>
      <c r="AR51" s="84"/>
      <c r="AS51" s="84"/>
      <c r="AT51" s="84"/>
      <c r="AU51" s="84"/>
      <c r="AV51" s="84"/>
      <c r="AW51" s="59" t="s">
        <v>22</v>
      </c>
      <c r="AX51" s="60"/>
      <c r="AY51" s="60"/>
      <c r="AZ51" s="60"/>
      <c r="BA51" s="61"/>
      <c r="BB51" s="59" t="s">
        <v>22</v>
      </c>
      <c r="BC51" s="60"/>
      <c r="BD51" s="60"/>
      <c r="BE51" s="60"/>
      <c r="BF51" s="61"/>
      <c r="BG51" s="84" t="s">
        <v>21</v>
      </c>
      <c r="BH51" s="84"/>
      <c r="BI51" s="84"/>
      <c r="BJ51" s="84"/>
      <c r="BK51" s="84"/>
      <c r="BL51" s="84"/>
      <c r="BM51" s="7"/>
      <c r="BN51" s="7"/>
      <c r="BO51" s="7"/>
      <c r="BP51" s="7"/>
      <c r="BQ51" s="7"/>
      <c r="CA51" s="1" t="s">
        <v>26</v>
      </c>
    </row>
    <row r="52" spans="1:79" s="18" customFormat="1" ht="60" customHeight="1" x14ac:dyDescent="0.2">
      <c r="A52" s="56" t="s">
        <v>94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7"/>
      <c r="Q52" s="47">
        <f>AA45</f>
        <v>176594</v>
      </c>
      <c r="R52" s="48"/>
      <c r="S52" s="48"/>
      <c r="T52" s="48"/>
      <c r="U52" s="49"/>
      <c r="V52" s="47">
        <f>AF44</f>
        <v>410941.72</v>
      </c>
      <c r="W52" s="48"/>
      <c r="X52" s="48"/>
      <c r="Y52" s="48"/>
      <c r="Z52" s="49"/>
      <c r="AA52" s="104">
        <f>V52+Q52</f>
        <v>587535.72</v>
      </c>
      <c r="AB52" s="50"/>
      <c r="AC52" s="50"/>
      <c r="AD52" s="50"/>
      <c r="AE52" s="50"/>
      <c r="AF52" s="51"/>
      <c r="AG52" s="47">
        <f>AP44</f>
        <v>82590</v>
      </c>
      <c r="AH52" s="48"/>
      <c r="AI52" s="48"/>
      <c r="AJ52" s="48"/>
      <c r="AK52" s="49"/>
      <c r="AL52" s="47">
        <f>AU44</f>
        <v>41580</v>
      </c>
      <c r="AM52" s="48"/>
      <c r="AN52" s="48"/>
      <c r="AO52" s="48"/>
      <c r="AP52" s="49"/>
      <c r="AQ52" s="104">
        <f>AG52+AL52</f>
        <v>124170</v>
      </c>
      <c r="AR52" s="50"/>
      <c r="AS52" s="50"/>
      <c r="AT52" s="50"/>
      <c r="AU52" s="50"/>
      <c r="AV52" s="51"/>
      <c r="AW52" s="89">
        <f>BD44</f>
        <v>-94004</v>
      </c>
      <c r="AX52" s="60"/>
      <c r="AY52" s="60"/>
      <c r="AZ52" s="60"/>
      <c r="BA52" s="61"/>
      <c r="BB52" s="89">
        <f>BI44</f>
        <v>-369361.72</v>
      </c>
      <c r="BC52" s="90"/>
      <c r="BD52" s="90"/>
      <c r="BE52" s="90"/>
      <c r="BF52" s="91"/>
      <c r="BG52" s="95">
        <f>BB52+AW52</f>
        <v>-463365.72</v>
      </c>
      <c r="BH52" s="96"/>
      <c r="BI52" s="96"/>
      <c r="BJ52" s="96"/>
      <c r="BK52" s="96"/>
      <c r="BL52" s="97"/>
      <c r="BM52" s="19"/>
      <c r="BN52" s="19"/>
      <c r="BO52" s="19"/>
      <c r="BP52" s="19"/>
      <c r="BQ52" s="19"/>
      <c r="CA52" s="18" t="s">
        <v>27</v>
      </c>
    </row>
    <row r="53" spans="1:79" ht="15.75" x14ac:dyDescent="0.2">
      <c r="A53" s="46" t="s">
        <v>61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>Q52</f>
        <v>176594</v>
      </c>
      <c r="R53" s="48"/>
      <c r="S53" s="48"/>
      <c r="T53" s="48"/>
      <c r="U53" s="49"/>
      <c r="V53" s="47">
        <f>V52</f>
        <v>410941.72</v>
      </c>
      <c r="W53" s="48"/>
      <c r="X53" s="48"/>
      <c r="Y53" s="48"/>
      <c r="Z53" s="49"/>
      <c r="AA53" s="104">
        <f>AA52</f>
        <v>587535.72</v>
      </c>
      <c r="AB53" s="50"/>
      <c r="AC53" s="50"/>
      <c r="AD53" s="50"/>
      <c r="AE53" s="50"/>
      <c r="AF53" s="51"/>
      <c r="AG53" s="47">
        <f>AG52</f>
        <v>82590</v>
      </c>
      <c r="AH53" s="48"/>
      <c r="AI53" s="48"/>
      <c r="AJ53" s="48"/>
      <c r="AK53" s="49"/>
      <c r="AL53" s="47">
        <f>AL52</f>
        <v>41580</v>
      </c>
      <c r="AM53" s="48"/>
      <c r="AN53" s="48"/>
      <c r="AO53" s="48"/>
      <c r="AP53" s="49"/>
      <c r="AQ53" s="104">
        <f>AQ52</f>
        <v>124170</v>
      </c>
      <c r="AR53" s="50"/>
      <c r="AS53" s="50"/>
      <c r="AT53" s="50"/>
      <c r="AU53" s="50"/>
      <c r="AV53" s="51"/>
      <c r="AW53" s="52">
        <f>AG53-Q53</f>
        <v>-94004</v>
      </c>
      <c r="AX53" s="52"/>
      <c r="AY53" s="52"/>
      <c r="AZ53" s="52"/>
      <c r="BA53" s="52"/>
      <c r="BB53" s="87">
        <f>AL53-V53</f>
        <v>-369361.72</v>
      </c>
      <c r="BC53" s="87"/>
      <c r="BD53" s="87"/>
      <c r="BE53" s="87"/>
      <c r="BF53" s="87"/>
      <c r="BG53" s="87">
        <f>AW53+BB53</f>
        <v>-463365.72</v>
      </c>
      <c r="BH53" s="87"/>
      <c r="BI53" s="87"/>
      <c r="BJ53" s="87"/>
      <c r="BK53" s="87"/>
      <c r="BL53" s="87"/>
    </row>
    <row r="54" spans="1:79" ht="15.75" customHeight="1" x14ac:dyDescent="0.2">
      <c r="A54" s="64" t="s">
        <v>53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</row>
    <row r="56" spans="1:79" ht="45" customHeight="1" x14ac:dyDescent="0.2">
      <c r="A56" s="21" t="s">
        <v>10</v>
      </c>
      <c r="B56" s="21"/>
      <c r="C56" s="22" t="s">
        <v>9</v>
      </c>
      <c r="D56" s="23"/>
      <c r="E56" s="23"/>
      <c r="F56" s="23"/>
      <c r="G56" s="23"/>
      <c r="H56" s="23"/>
      <c r="I56" s="23"/>
      <c r="J56" s="22" t="s">
        <v>8</v>
      </c>
      <c r="K56" s="23"/>
      <c r="L56" s="23"/>
      <c r="M56" s="23"/>
      <c r="N56" s="23"/>
      <c r="O56" s="21" t="s">
        <v>7</v>
      </c>
      <c r="P56" s="21"/>
      <c r="Q56" s="21"/>
      <c r="R56" s="21"/>
      <c r="S56" s="21"/>
      <c r="T56" s="21"/>
      <c r="U56" s="21"/>
      <c r="V56" s="21"/>
      <c r="W56" s="21"/>
      <c r="X56" s="21"/>
      <c r="Y56" s="21" t="s">
        <v>30</v>
      </c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 t="s">
        <v>74</v>
      </c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98" t="s">
        <v>3</v>
      </c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22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 t="s">
        <v>5</v>
      </c>
      <c r="Z57" s="23"/>
      <c r="AA57" s="23"/>
      <c r="AB57" s="23"/>
      <c r="AC57" s="24"/>
      <c r="AD57" s="22" t="s">
        <v>4</v>
      </c>
      <c r="AE57" s="23"/>
      <c r="AF57" s="23"/>
      <c r="AG57" s="23"/>
      <c r="AH57" s="24"/>
      <c r="AI57" s="21" t="s">
        <v>31</v>
      </c>
      <c r="AJ57" s="21"/>
      <c r="AK57" s="21"/>
      <c r="AL57" s="21"/>
      <c r="AM57" s="21"/>
      <c r="AN57" s="21" t="s">
        <v>5</v>
      </c>
      <c r="AO57" s="21"/>
      <c r="AP57" s="21"/>
      <c r="AQ57" s="21"/>
      <c r="AR57" s="21"/>
      <c r="AS57" s="21" t="s">
        <v>4</v>
      </c>
      <c r="AT57" s="21"/>
      <c r="AU57" s="21"/>
      <c r="AV57" s="21"/>
      <c r="AW57" s="21"/>
      <c r="AX57" s="21" t="s">
        <v>31</v>
      </c>
      <c r="AY57" s="21"/>
      <c r="AZ57" s="21"/>
      <c r="BA57" s="21"/>
      <c r="BB57" s="21"/>
      <c r="BC57" s="21" t="s">
        <v>5</v>
      </c>
      <c r="BD57" s="21"/>
      <c r="BE57" s="21"/>
      <c r="BF57" s="21"/>
      <c r="BG57" s="21"/>
      <c r="BH57" s="21" t="s">
        <v>4</v>
      </c>
      <c r="BI57" s="21"/>
      <c r="BJ57" s="21"/>
      <c r="BK57" s="21"/>
      <c r="BL57" s="21"/>
      <c r="BM57" s="21" t="s">
        <v>31</v>
      </c>
      <c r="BN57" s="21"/>
      <c r="BO57" s="21"/>
      <c r="BP57" s="21"/>
      <c r="BQ57" s="21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21">
        <v>1</v>
      </c>
      <c r="B58" s="21"/>
      <c r="C58" s="21">
        <v>2</v>
      </c>
      <c r="D58" s="21"/>
      <c r="E58" s="21"/>
      <c r="F58" s="21"/>
      <c r="G58" s="21"/>
      <c r="H58" s="21"/>
      <c r="I58" s="21"/>
      <c r="J58" s="21">
        <v>3</v>
      </c>
      <c r="K58" s="21"/>
      <c r="L58" s="21"/>
      <c r="M58" s="21"/>
      <c r="N58" s="21"/>
      <c r="O58" s="21">
        <v>4</v>
      </c>
      <c r="P58" s="21"/>
      <c r="Q58" s="21"/>
      <c r="R58" s="21"/>
      <c r="S58" s="21"/>
      <c r="T58" s="21"/>
      <c r="U58" s="21"/>
      <c r="V58" s="21"/>
      <c r="W58" s="21"/>
      <c r="X58" s="21"/>
      <c r="Y58" s="21">
        <v>5</v>
      </c>
      <c r="Z58" s="21"/>
      <c r="AA58" s="21"/>
      <c r="AB58" s="21"/>
      <c r="AC58" s="21"/>
      <c r="AD58" s="21">
        <v>6</v>
      </c>
      <c r="AE58" s="21"/>
      <c r="AF58" s="21"/>
      <c r="AG58" s="21"/>
      <c r="AH58" s="21"/>
      <c r="AI58" s="21">
        <v>7</v>
      </c>
      <c r="AJ58" s="21"/>
      <c r="AK58" s="21"/>
      <c r="AL58" s="21"/>
      <c r="AM58" s="21"/>
      <c r="AN58" s="22">
        <v>8</v>
      </c>
      <c r="AO58" s="23"/>
      <c r="AP58" s="23"/>
      <c r="AQ58" s="23"/>
      <c r="AR58" s="24"/>
      <c r="AS58" s="22">
        <v>9</v>
      </c>
      <c r="AT58" s="23"/>
      <c r="AU58" s="23"/>
      <c r="AV58" s="23"/>
      <c r="AW58" s="24"/>
      <c r="AX58" s="22">
        <v>10</v>
      </c>
      <c r="AY58" s="23"/>
      <c r="AZ58" s="23"/>
      <c r="BA58" s="23"/>
      <c r="BB58" s="24"/>
      <c r="BC58" s="22">
        <v>11</v>
      </c>
      <c r="BD58" s="23"/>
      <c r="BE58" s="23"/>
      <c r="BF58" s="23"/>
      <c r="BG58" s="24"/>
      <c r="BH58" s="22">
        <v>12</v>
      </c>
      <c r="BI58" s="23"/>
      <c r="BJ58" s="23"/>
      <c r="BK58" s="23"/>
      <c r="BL58" s="24"/>
      <c r="BM58" s="22">
        <v>13</v>
      </c>
      <c r="BN58" s="23"/>
      <c r="BO58" s="23"/>
      <c r="BP58" s="23"/>
      <c r="BQ58" s="24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33" t="s">
        <v>44</v>
      </c>
      <c r="B59" s="33"/>
      <c r="C59" s="30" t="s">
        <v>19</v>
      </c>
      <c r="D59" s="31"/>
      <c r="E59" s="31"/>
      <c r="F59" s="31"/>
      <c r="G59" s="31"/>
      <c r="H59" s="31"/>
      <c r="I59" s="32"/>
      <c r="J59" s="33" t="s">
        <v>20</v>
      </c>
      <c r="K59" s="33"/>
      <c r="L59" s="33"/>
      <c r="M59" s="33"/>
      <c r="N59" s="33"/>
      <c r="O59" s="86" t="s">
        <v>45</v>
      </c>
      <c r="P59" s="86"/>
      <c r="Q59" s="86"/>
      <c r="R59" s="86"/>
      <c r="S59" s="86"/>
      <c r="T59" s="86"/>
      <c r="U59" s="86"/>
      <c r="V59" s="86"/>
      <c r="W59" s="86"/>
      <c r="X59" s="30"/>
      <c r="Y59" s="29" t="s">
        <v>15</v>
      </c>
      <c r="Z59" s="29"/>
      <c r="AA59" s="29"/>
      <c r="AB59" s="29"/>
      <c r="AC59" s="29"/>
      <c r="AD59" s="29" t="s">
        <v>35</v>
      </c>
      <c r="AE59" s="29"/>
      <c r="AF59" s="29"/>
      <c r="AG59" s="29"/>
      <c r="AH59" s="29"/>
      <c r="AI59" s="29" t="s">
        <v>21</v>
      </c>
      <c r="AJ59" s="29"/>
      <c r="AK59" s="29"/>
      <c r="AL59" s="29"/>
      <c r="AM59" s="29"/>
      <c r="AN59" s="29" t="s">
        <v>36</v>
      </c>
      <c r="AO59" s="29"/>
      <c r="AP59" s="29"/>
      <c r="AQ59" s="29"/>
      <c r="AR59" s="29"/>
      <c r="AS59" s="29" t="s">
        <v>16</v>
      </c>
      <c r="AT59" s="29"/>
      <c r="AU59" s="29"/>
      <c r="AV59" s="29"/>
      <c r="AW59" s="29"/>
      <c r="AX59" s="29" t="s">
        <v>21</v>
      </c>
      <c r="AY59" s="29"/>
      <c r="AZ59" s="29"/>
      <c r="BA59" s="29"/>
      <c r="BB59" s="29"/>
      <c r="BC59" s="29" t="s">
        <v>38</v>
      </c>
      <c r="BD59" s="29"/>
      <c r="BE59" s="29"/>
      <c r="BF59" s="29"/>
      <c r="BG59" s="29"/>
      <c r="BH59" s="29" t="s">
        <v>38</v>
      </c>
      <c r="BI59" s="29"/>
      <c r="BJ59" s="29"/>
      <c r="BK59" s="29"/>
      <c r="BL59" s="29"/>
      <c r="BM59" s="83" t="s">
        <v>21</v>
      </c>
      <c r="BN59" s="83"/>
      <c r="BO59" s="83"/>
      <c r="BP59" s="83"/>
      <c r="BQ59" s="83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28</v>
      </c>
    </row>
    <row r="60" spans="1:79" ht="15.75" x14ac:dyDescent="0.2">
      <c r="A60" s="21"/>
      <c r="B60" s="21"/>
      <c r="C60" s="28" t="s">
        <v>75</v>
      </c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10"/>
      <c r="BS60" s="10"/>
      <c r="BT60" s="10"/>
      <c r="BU60" s="10"/>
      <c r="BV60" s="10"/>
      <c r="BW60" s="10"/>
      <c r="BX60" s="10"/>
      <c r="BY60" s="10"/>
      <c r="BZ60" s="8"/>
      <c r="CA60" s="1" t="s">
        <v>29</v>
      </c>
    </row>
    <row r="61" spans="1:79" ht="38.25" customHeight="1" x14ac:dyDescent="0.2">
      <c r="A61" s="21"/>
      <c r="B61" s="21"/>
      <c r="C61" s="27" t="s">
        <v>76</v>
      </c>
      <c r="D61" s="27"/>
      <c r="E61" s="27"/>
      <c r="F61" s="27"/>
      <c r="G61" s="27"/>
      <c r="H61" s="27"/>
      <c r="I61" s="27"/>
      <c r="J61" s="27" t="s">
        <v>77</v>
      </c>
      <c r="K61" s="27"/>
      <c r="L61" s="27"/>
      <c r="M61" s="27"/>
      <c r="N61" s="27"/>
      <c r="O61" s="27" t="s">
        <v>78</v>
      </c>
      <c r="P61" s="27"/>
      <c r="Q61" s="27"/>
      <c r="R61" s="27"/>
      <c r="S61" s="27"/>
      <c r="T61" s="27"/>
      <c r="U61" s="27"/>
      <c r="V61" s="27"/>
      <c r="W61" s="27"/>
      <c r="X61" s="27"/>
      <c r="Y61" s="26">
        <f>Q53</f>
        <v>176594</v>
      </c>
      <c r="Z61" s="25"/>
      <c r="AA61" s="25"/>
      <c r="AB61" s="25"/>
      <c r="AC61" s="25"/>
      <c r="AD61" s="26">
        <f>V53</f>
        <v>410941.72</v>
      </c>
      <c r="AE61" s="25"/>
      <c r="AF61" s="25"/>
      <c r="AG61" s="25"/>
      <c r="AH61" s="25"/>
      <c r="AI61" s="105">
        <f>Y61+AD61</f>
        <v>587535.72</v>
      </c>
      <c r="AJ61" s="25"/>
      <c r="AK61" s="25"/>
      <c r="AL61" s="25"/>
      <c r="AM61" s="25"/>
      <c r="AN61" s="26">
        <f>AG53</f>
        <v>82590</v>
      </c>
      <c r="AO61" s="25"/>
      <c r="AP61" s="25"/>
      <c r="AQ61" s="25"/>
      <c r="AR61" s="25"/>
      <c r="AS61" s="26">
        <f>AL52</f>
        <v>41580</v>
      </c>
      <c r="AT61" s="25"/>
      <c r="AU61" s="25"/>
      <c r="AV61" s="25"/>
      <c r="AW61" s="25"/>
      <c r="AX61" s="26">
        <f>AN61+AS61</f>
        <v>124170</v>
      </c>
      <c r="AY61" s="26"/>
      <c r="AZ61" s="26"/>
      <c r="BA61" s="26"/>
      <c r="BB61" s="26"/>
      <c r="BC61" s="26">
        <f>AW52</f>
        <v>-94004</v>
      </c>
      <c r="BD61" s="26"/>
      <c r="BE61" s="26"/>
      <c r="BF61" s="26"/>
      <c r="BG61" s="26"/>
      <c r="BH61" s="26">
        <f>BB52</f>
        <v>-369361.72</v>
      </c>
      <c r="BI61" s="26"/>
      <c r="BJ61" s="26"/>
      <c r="BK61" s="26"/>
      <c r="BL61" s="26"/>
      <c r="BM61" s="26">
        <f>BH61+BC61</f>
        <v>-463365.72</v>
      </c>
      <c r="BN61" s="26"/>
      <c r="BO61" s="26"/>
      <c r="BP61" s="26"/>
      <c r="BQ61" s="26"/>
    </row>
    <row r="62" spans="1:79" ht="15.95" customHeight="1" x14ac:dyDescent="0.2">
      <c r="A62" s="21"/>
      <c r="B62" s="21"/>
      <c r="C62" s="28" t="s">
        <v>79</v>
      </c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</row>
    <row r="63" spans="1:79" ht="28.5" customHeight="1" x14ac:dyDescent="0.2">
      <c r="A63" s="21"/>
      <c r="B63" s="21"/>
      <c r="C63" s="27" t="s">
        <v>80</v>
      </c>
      <c r="D63" s="27"/>
      <c r="E63" s="27"/>
      <c r="F63" s="27"/>
      <c r="G63" s="27"/>
      <c r="H63" s="27"/>
      <c r="I63" s="27"/>
      <c r="J63" s="27" t="s">
        <v>8</v>
      </c>
      <c r="K63" s="27"/>
      <c r="L63" s="27"/>
      <c r="M63" s="27"/>
      <c r="N63" s="27"/>
      <c r="O63" s="27" t="s">
        <v>81</v>
      </c>
      <c r="P63" s="27"/>
      <c r="Q63" s="27"/>
      <c r="R63" s="27"/>
      <c r="S63" s="27"/>
      <c r="T63" s="27"/>
      <c r="U63" s="27"/>
      <c r="V63" s="27"/>
      <c r="W63" s="27"/>
      <c r="X63" s="27"/>
      <c r="Y63" s="25">
        <v>15</v>
      </c>
      <c r="Z63" s="25"/>
      <c r="AA63" s="25"/>
      <c r="AB63" s="25"/>
      <c r="AC63" s="25"/>
      <c r="AD63" s="25">
        <v>0</v>
      </c>
      <c r="AE63" s="25"/>
      <c r="AF63" s="25"/>
      <c r="AG63" s="25"/>
      <c r="AH63" s="25"/>
      <c r="AI63" s="25">
        <v>15</v>
      </c>
      <c r="AJ63" s="25"/>
      <c r="AK63" s="25"/>
      <c r="AL63" s="25"/>
      <c r="AM63" s="25"/>
      <c r="AN63" s="25">
        <f>-Y63</f>
        <v>-15</v>
      </c>
      <c r="AO63" s="25"/>
      <c r="AP63" s="25"/>
      <c r="AQ63" s="25"/>
      <c r="AR63" s="25"/>
      <c r="AS63" s="25">
        <v>0</v>
      </c>
      <c r="AT63" s="25"/>
      <c r="AU63" s="25"/>
      <c r="AV63" s="25"/>
      <c r="AW63" s="25"/>
      <c r="AX63" s="26">
        <v>12</v>
      </c>
      <c r="AY63" s="26"/>
      <c r="AZ63" s="26"/>
      <c r="BA63" s="26"/>
      <c r="BB63" s="26"/>
      <c r="BC63" s="26">
        <v>-3</v>
      </c>
      <c r="BD63" s="26"/>
      <c r="BE63" s="26"/>
      <c r="BF63" s="26"/>
      <c r="BG63" s="26"/>
      <c r="BH63" s="26">
        <v>0</v>
      </c>
      <c r="BI63" s="26"/>
      <c r="BJ63" s="26"/>
      <c r="BK63" s="26"/>
      <c r="BL63" s="26"/>
      <c r="BM63" s="26">
        <v>0</v>
      </c>
      <c r="BN63" s="26"/>
      <c r="BO63" s="26"/>
      <c r="BP63" s="26"/>
      <c r="BQ63" s="26"/>
    </row>
    <row r="64" spans="1:79" ht="15.95" customHeight="1" x14ac:dyDescent="0.2">
      <c r="A64" s="21"/>
      <c r="B64" s="21"/>
      <c r="C64" s="28" t="s">
        <v>82</v>
      </c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</row>
    <row r="65" spans="1:69" ht="24.75" customHeight="1" x14ac:dyDescent="0.2">
      <c r="A65" s="21"/>
      <c r="B65" s="21"/>
      <c r="C65" s="27" t="s">
        <v>83</v>
      </c>
      <c r="D65" s="27"/>
      <c r="E65" s="27"/>
      <c r="F65" s="27"/>
      <c r="G65" s="27"/>
      <c r="H65" s="27"/>
      <c r="I65" s="27"/>
      <c r="J65" s="27" t="s">
        <v>77</v>
      </c>
      <c r="K65" s="27"/>
      <c r="L65" s="27"/>
      <c r="M65" s="27"/>
      <c r="N65" s="27"/>
      <c r="O65" s="27" t="s">
        <v>81</v>
      </c>
      <c r="P65" s="27"/>
      <c r="Q65" s="27"/>
      <c r="R65" s="27"/>
      <c r="S65" s="27"/>
      <c r="T65" s="27"/>
      <c r="U65" s="27"/>
      <c r="V65" s="27"/>
      <c r="W65" s="27"/>
      <c r="X65" s="27"/>
      <c r="Y65" s="25">
        <v>24555</v>
      </c>
      <c r="Z65" s="25"/>
      <c r="AA65" s="25"/>
      <c r="AB65" s="25"/>
      <c r="AC65" s="25"/>
      <c r="AD65" s="25">
        <v>0</v>
      </c>
      <c r="AE65" s="25"/>
      <c r="AF65" s="25"/>
      <c r="AG65" s="25"/>
      <c r="AH65" s="25"/>
      <c r="AI65" s="25">
        <v>24555</v>
      </c>
      <c r="AJ65" s="25"/>
      <c r="AK65" s="25"/>
      <c r="AL65" s="25"/>
      <c r="AM65" s="25"/>
      <c r="AN65" s="25">
        <v>24554.93</v>
      </c>
      <c r="AO65" s="25"/>
      <c r="AP65" s="25"/>
      <c r="AQ65" s="25"/>
      <c r="AR65" s="25"/>
      <c r="AS65" s="25">
        <v>0</v>
      </c>
      <c r="AT65" s="25"/>
      <c r="AU65" s="25"/>
      <c r="AV65" s="25"/>
      <c r="AW65" s="25"/>
      <c r="AX65" s="26">
        <v>24554.93</v>
      </c>
      <c r="AY65" s="26"/>
      <c r="AZ65" s="26"/>
      <c r="BA65" s="26"/>
      <c r="BB65" s="26"/>
      <c r="BC65" s="26">
        <v>-7.0000000000000007E-2</v>
      </c>
      <c r="BD65" s="26"/>
      <c r="BE65" s="26"/>
      <c r="BF65" s="26"/>
      <c r="BG65" s="26"/>
      <c r="BH65" s="26">
        <v>0</v>
      </c>
      <c r="BI65" s="26"/>
      <c r="BJ65" s="26"/>
      <c r="BK65" s="26"/>
      <c r="BL65" s="26"/>
      <c r="BM65" s="26">
        <v>-7.0000000000000007E-2</v>
      </c>
      <c r="BN65" s="26"/>
      <c r="BO65" s="26"/>
      <c r="BP65" s="26"/>
      <c r="BQ65" s="26"/>
    </row>
    <row r="66" spans="1:69" ht="19.5" customHeight="1" x14ac:dyDescent="0.2">
      <c r="A66" s="21"/>
      <c r="B66" s="21"/>
      <c r="C66" s="28" t="s">
        <v>84</v>
      </c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</row>
    <row r="67" spans="1:69" ht="30" customHeight="1" x14ac:dyDescent="0.2">
      <c r="A67" s="21"/>
      <c r="B67" s="21"/>
      <c r="C67" s="27" t="s">
        <v>85</v>
      </c>
      <c r="D67" s="27"/>
      <c r="E67" s="27"/>
      <c r="F67" s="27"/>
      <c r="G67" s="27"/>
      <c r="H67" s="27"/>
      <c r="I67" s="27"/>
      <c r="J67" s="27" t="s">
        <v>86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5">
        <v>100</v>
      </c>
      <c r="Z67" s="25"/>
      <c r="AA67" s="25"/>
      <c r="AB67" s="25"/>
      <c r="AC67" s="25"/>
      <c r="AD67" s="25">
        <v>0</v>
      </c>
      <c r="AE67" s="25"/>
      <c r="AF67" s="25"/>
      <c r="AG67" s="25"/>
      <c r="AH67" s="25"/>
      <c r="AI67" s="25">
        <v>100</v>
      </c>
      <c r="AJ67" s="25"/>
      <c r="AK67" s="25"/>
      <c r="AL67" s="25"/>
      <c r="AM67" s="25"/>
      <c r="AN67" s="25">
        <v>100</v>
      </c>
      <c r="AO67" s="25"/>
      <c r="AP67" s="25"/>
      <c r="AQ67" s="25"/>
      <c r="AR67" s="25"/>
      <c r="AS67" s="25">
        <v>0</v>
      </c>
      <c r="AT67" s="25"/>
      <c r="AU67" s="25"/>
      <c r="AV67" s="25"/>
      <c r="AW67" s="25"/>
      <c r="AX67" s="26">
        <v>100</v>
      </c>
      <c r="AY67" s="26"/>
      <c r="AZ67" s="26"/>
      <c r="BA67" s="26"/>
      <c r="BB67" s="26"/>
      <c r="BC67" s="26">
        <v>0</v>
      </c>
      <c r="BD67" s="26"/>
      <c r="BE67" s="26"/>
      <c r="BF67" s="26"/>
      <c r="BG67" s="26"/>
      <c r="BH67" s="26">
        <v>0</v>
      </c>
      <c r="BI67" s="26"/>
      <c r="BJ67" s="26"/>
      <c r="BK67" s="26"/>
      <c r="BL67" s="26"/>
      <c r="BM67" s="26">
        <v>0</v>
      </c>
      <c r="BN67" s="26"/>
      <c r="BO67" s="26"/>
      <c r="BP67" s="26"/>
      <c r="BQ67" s="26"/>
    </row>
    <row r="70" spans="1:69" ht="15.75" x14ac:dyDescent="0.2">
      <c r="A70" s="64" t="s">
        <v>54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9" ht="15.75" x14ac:dyDescent="0.2">
      <c r="A71" s="100" t="s">
        <v>87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  <row r="72" spans="1:69" ht="15.75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69" ht="15.75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9" ht="15.75" x14ac:dyDescent="0.2">
      <c r="A74" s="93" t="s">
        <v>91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3"/>
      <c r="AO74" s="3"/>
      <c r="AP74" s="65" t="s">
        <v>89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</row>
    <row r="75" spans="1:69" x14ac:dyDescent="0.2">
      <c r="W75" s="92" t="s">
        <v>12</v>
      </c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4"/>
      <c r="AO75" s="4"/>
      <c r="AP75" s="92" t="s">
        <v>13</v>
      </c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</row>
    <row r="78" spans="1:69" ht="15.75" x14ac:dyDescent="0.2">
      <c r="A78" s="93" t="s">
        <v>92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3"/>
      <c r="AO78" s="3"/>
      <c r="AP78" s="65" t="s">
        <v>90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</row>
    <row r="79" spans="1:69" x14ac:dyDescent="0.2">
      <c r="W79" s="92" t="s">
        <v>12</v>
      </c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4"/>
      <c r="AO79" s="4"/>
      <c r="AP79" s="92" t="s">
        <v>13</v>
      </c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</row>
    <row r="91" spans="34:34" x14ac:dyDescent="0.2">
      <c r="AH91" s="20" t="s">
        <v>93</v>
      </c>
    </row>
  </sheetData>
  <mergeCells count="324">
    <mergeCell ref="G24:BL24"/>
    <mergeCell ref="A25:F25"/>
    <mergeCell ref="G25:BL25"/>
    <mergeCell ref="A70:BL70"/>
    <mergeCell ref="A71:BL71"/>
    <mergeCell ref="A36:F36"/>
    <mergeCell ref="G36:BL36"/>
    <mergeCell ref="A39:BQ39"/>
    <mergeCell ref="A38:BQ38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58:I58"/>
    <mergeCell ref="Q51:U51"/>
    <mergeCell ref="V51:Z51"/>
    <mergeCell ref="AA51:AF51"/>
    <mergeCell ref="Q50:U50"/>
    <mergeCell ref="A50:P50"/>
    <mergeCell ref="A48:P49"/>
    <mergeCell ref="A58:B58"/>
    <mergeCell ref="J58:N58"/>
    <mergeCell ref="O58:X58"/>
    <mergeCell ref="Y58:AC58"/>
    <mergeCell ref="AD58:AH58"/>
    <mergeCell ref="AI58:AM58"/>
    <mergeCell ref="AN58:AR58"/>
    <mergeCell ref="AK42:AO42"/>
    <mergeCell ref="BN43:BQ43"/>
    <mergeCell ref="AG52:AK52"/>
    <mergeCell ref="AL52:AP52"/>
    <mergeCell ref="AP79:BH79"/>
    <mergeCell ref="A78:V78"/>
    <mergeCell ref="W78:AM78"/>
    <mergeCell ref="AP78:BH78"/>
    <mergeCell ref="W79:AM79"/>
    <mergeCell ref="BG52:BL52"/>
    <mergeCell ref="Y56:AM56"/>
    <mergeCell ref="AN56:BB56"/>
    <mergeCell ref="BC56:BQ56"/>
    <mergeCell ref="AW52:BA52"/>
    <mergeCell ref="AP75:BH75"/>
    <mergeCell ref="W75:AM75"/>
    <mergeCell ref="A74:V74"/>
    <mergeCell ref="W74:AM74"/>
    <mergeCell ref="AP74:BH74"/>
    <mergeCell ref="BB52:BF52"/>
    <mergeCell ref="A54:BQ54"/>
    <mergeCell ref="A60:B60"/>
    <mergeCell ref="A59:B59"/>
    <mergeCell ref="AI57:AM57"/>
    <mergeCell ref="Y57:AC57"/>
    <mergeCell ref="AD59:AH59"/>
    <mergeCell ref="BB53:BF53"/>
    <mergeCell ref="BG53:BL53"/>
    <mergeCell ref="AK43:AO43"/>
    <mergeCell ref="AF43:AJ43"/>
    <mergeCell ref="A52:P52"/>
    <mergeCell ref="Q52:U52"/>
    <mergeCell ref="A46:BL46"/>
    <mergeCell ref="AQ52:AV52"/>
    <mergeCell ref="A51:P51"/>
    <mergeCell ref="AQ50:AV50"/>
    <mergeCell ref="AL50:AP50"/>
    <mergeCell ref="AG50:AK50"/>
    <mergeCell ref="AA50:AF50"/>
    <mergeCell ref="AF44:AJ44"/>
    <mergeCell ref="AZ44:BC44"/>
    <mergeCell ref="BD44:BH44"/>
    <mergeCell ref="BI44:BM44"/>
    <mergeCell ref="AQ51:AV51"/>
    <mergeCell ref="V50:Z50"/>
    <mergeCell ref="AG51:AK51"/>
    <mergeCell ref="AG49:AK49"/>
    <mergeCell ref="AA49:AF49"/>
    <mergeCell ref="V52:Z52"/>
    <mergeCell ref="AA52:AF52"/>
    <mergeCell ref="BG49:BL49"/>
    <mergeCell ref="AW48:BL48"/>
    <mergeCell ref="AA43:AE43"/>
    <mergeCell ref="AK44:AO44"/>
    <mergeCell ref="AP44:AT44"/>
    <mergeCell ref="AG48:AV48"/>
    <mergeCell ref="Q48:AF48"/>
    <mergeCell ref="AQ49:AV49"/>
    <mergeCell ref="AA44:AE44"/>
    <mergeCell ref="V49:Z49"/>
    <mergeCell ref="AU45:AY45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C43:Z43"/>
    <mergeCell ref="AI60:AM60"/>
    <mergeCell ref="AN60:AR60"/>
    <mergeCell ref="AS60:AW60"/>
    <mergeCell ref="AX60:BB60"/>
    <mergeCell ref="BC60:BG60"/>
    <mergeCell ref="AN57:AR57"/>
    <mergeCell ref="AX59:BB59"/>
    <mergeCell ref="AZ45:BC45"/>
    <mergeCell ref="BD45:BH45"/>
    <mergeCell ref="Q49:U49"/>
    <mergeCell ref="BG51:BL51"/>
    <mergeCell ref="AU44:AY44"/>
    <mergeCell ref="AW50:BA50"/>
    <mergeCell ref="BB50:BF50"/>
    <mergeCell ref="BG50:BL50"/>
    <mergeCell ref="AO2:BL6"/>
    <mergeCell ref="A7:BL7"/>
    <mergeCell ref="A8:BL8"/>
    <mergeCell ref="A9:BL9"/>
    <mergeCell ref="BM57:BQ57"/>
    <mergeCell ref="BH57:BL57"/>
    <mergeCell ref="BC57:BG57"/>
    <mergeCell ref="AD57:AH57"/>
    <mergeCell ref="AX57:BB57"/>
    <mergeCell ref="AS57:AW5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49:BA49"/>
    <mergeCell ref="A47:BL47"/>
    <mergeCell ref="AP43:AT43"/>
    <mergeCell ref="AL51:AP51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C40:Z41"/>
    <mergeCell ref="C42:Z42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3:BL23"/>
    <mergeCell ref="A24:F24"/>
    <mergeCell ref="BR40:BW40"/>
    <mergeCell ref="BR41:BW45"/>
    <mergeCell ref="A53:P53"/>
    <mergeCell ref="Q53:U53"/>
    <mergeCell ref="V53:Z53"/>
    <mergeCell ref="AA53:AF53"/>
    <mergeCell ref="AG53:AK53"/>
    <mergeCell ref="AL53:AP53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44:B44"/>
    <mergeCell ref="C44:Z44"/>
    <mergeCell ref="AW51:BA51"/>
    <mergeCell ref="BB51:BF51"/>
    <mergeCell ref="BB49:BF49"/>
    <mergeCell ref="AL49:AP49"/>
    <mergeCell ref="AQ53:AV53"/>
    <mergeCell ref="AW53:BA53"/>
    <mergeCell ref="AX58:BB58"/>
    <mergeCell ref="AS58:AW58"/>
    <mergeCell ref="AN59:AR59"/>
    <mergeCell ref="AS59:AW59"/>
    <mergeCell ref="C59:I59"/>
    <mergeCell ref="J59:N59"/>
    <mergeCell ref="C60:I60"/>
    <mergeCell ref="J60:N60"/>
    <mergeCell ref="AX61:BB61"/>
    <mergeCell ref="O59:X59"/>
    <mergeCell ref="Y59:AC59"/>
    <mergeCell ref="O60:X60"/>
    <mergeCell ref="Y60:AC60"/>
    <mergeCell ref="AI59:AM59"/>
    <mergeCell ref="AD60:AH60"/>
    <mergeCell ref="BC61:BG61"/>
    <mergeCell ref="BH61:BL61"/>
    <mergeCell ref="BM61:BQ61"/>
    <mergeCell ref="A62:B62"/>
    <mergeCell ref="C62:I62"/>
    <mergeCell ref="J62:N62"/>
    <mergeCell ref="O62:X62"/>
    <mergeCell ref="Y62:AC62"/>
    <mergeCell ref="BH62:BL62"/>
    <mergeCell ref="BM62:BQ62"/>
    <mergeCell ref="AS62:AW62"/>
    <mergeCell ref="AX62:BB62"/>
    <mergeCell ref="BC62:BG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4:BL64"/>
    <mergeCell ref="BM64:BQ64"/>
    <mergeCell ref="AS64:AW64"/>
    <mergeCell ref="AX64:BB64"/>
    <mergeCell ref="BC64:BG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X67:BB67"/>
    <mergeCell ref="BC67:BG67"/>
    <mergeCell ref="BH67:BL67"/>
    <mergeCell ref="BM67:BQ67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56:B56"/>
    <mergeCell ref="C56:I56"/>
    <mergeCell ref="J56:N56"/>
    <mergeCell ref="O56:X56"/>
    <mergeCell ref="A57:B57"/>
    <mergeCell ref="C57:I57"/>
    <mergeCell ref="J57:N57"/>
    <mergeCell ref="O57:X57"/>
    <mergeCell ref="AS67:AW67"/>
    <mergeCell ref="AS65:AW65"/>
    <mergeCell ref="AS63:AW63"/>
    <mergeCell ref="AS61:AW61"/>
    <mergeCell ref="AD64:AH64"/>
    <mergeCell ref="AI64:AM64"/>
    <mergeCell ref="AN64:AR64"/>
    <mergeCell ref="AD62:AH62"/>
    <mergeCell ref="AI62:AM62"/>
    <mergeCell ref="AN62:AR62"/>
  </mergeCells>
  <phoneticPr fontId="0" type="noConversion"/>
  <conditionalFormatting sqref="C60:C67">
    <cfRule type="cellIs" dxfId="2" priority="3" stopIfTrue="1" operator="equal">
      <formula>$C59</formula>
    </cfRule>
  </conditionalFormatting>
  <conditionalFormatting sqref="A60:B67">
    <cfRule type="cellIs" dxfId="1" priority="4" stopIfTrue="1" operator="equal">
      <formula>0</formula>
    </cfRule>
  </conditionalFormatting>
  <conditionalFormatting sqref="C60:C67">
    <cfRule type="cellIs" dxfId="0" priority="2" stopIfTrue="1" operator="equal">
      <formula>$C59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2020-06-17T13:36:39Z</dcterms:modified>
</cp:coreProperties>
</file>